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附件1" sheetId="4" r:id="rId1"/>
    <sheet name="附件2" sheetId="5" r:id="rId2"/>
    <sheet name="附件3" sheetId="6" r:id="rId3"/>
  </sheets>
  <calcPr calcId="144525"/>
</workbook>
</file>

<file path=xl/sharedStrings.xml><?xml version="1.0" encoding="utf-8"?>
<sst xmlns="http://schemas.openxmlformats.org/spreadsheetml/2006/main" count="72" uniqueCount="64">
  <si>
    <t>2020年第四批两化融合项目补助汇总表</t>
  </si>
  <si>
    <t>序号</t>
  </si>
  <si>
    <t>企业名称</t>
  </si>
  <si>
    <t>项目名称</t>
  </si>
  <si>
    <t>发票价税合计</t>
  </si>
  <si>
    <t>核定补助投资额（不含税）</t>
  </si>
  <si>
    <t>奖励金额</t>
  </si>
  <si>
    <t>浙江拓为汽车部件有限公司</t>
  </si>
  <si>
    <t>汽车底盘结构件研发制造信息化系统项目</t>
  </si>
  <si>
    <t>浙江麦铂实业有限公司</t>
  </si>
  <si>
    <t>ERP信息化管理系统项目</t>
  </si>
  <si>
    <t>浙江琪虎工贸有限公司</t>
  </si>
  <si>
    <t>保温杯制造企业生产经营管理一体化平台项目</t>
  </si>
  <si>
    <t>浙江程鹏工贸有限公司</t>
  </si>
  <si>
    <t>ERP企业管理信息化系统项目</t>
  </si>
  <si>
    <t>武义县鸥鸥动力机械有限公司</t>
  </si>
  <si>
    <t>浙江德创智能科技有限公司</t>
  </si>
  <si>
    <t>浙江卡顿电动工具有限公司</t>
  </si>
  <si>
    <t>金蝶K3WISE财务供应链生产项目</t>
  </si>
  <si>
    <t>浙江恒泰工艺礼品股份有限公司</t>
  </si>
  <si>
    <t>武义荣诚包装有限公司</t>
  </si>
  <si>
    <t>瓦楞纸品业ERP管理系统项目</t>
  </si>
  <si>
    <t>汽车底盘制造企业基于CATIA V5系统的汽车底盘结构件研发设计信息化平台建设项目</t>
  </si>
  <si>
    <t>浙江银光反光材料制造有限公司</t>
  </si>
  <si>
    <t>网络技术现代信息化建设项目</t>
  </si>
  <si>
    <t>浙江鹿枫户外用品有限公司</t>
  </si>
  <si>
    <t>金蝶云ERP信息化项目</t>
  </si>
  <si>
    <t>浙江硕智工贸股份有限公司</t>
  </si>
  <si>
    <t>ERP信息化项目</t>
  </si>
  <si>
    <t>浙江洋铭实业有限公司</t>
  </si>
  <si>
    <t>网络营销平台推广等信息化项目</t>
  </si>
  <si>
    <t>浙江周立实业有限公司</t>
  </si>
  <si>
    <t>设计、管理软件应用推广项目</t>
  </si>
  <si>
    <t>浙江泰美工贸股份有限公司</t>
  </si>
  <si>
    <t>泰美智能工厂管理平台建设项目</t>
  </si>
  <si>
    <t>浙江皇道工贸有限公司</t>
  </si>
  <si>
    <t>金蝶云星空软件信息化项目</t>
  </si>
  <si>
    <t>合计</t>
  </si>
  <si>
    <t>2020年企业上云项目补助汇总表</t>
  </si>
  <si>
    <t>核定投资金额（万元）</t>
  </si>
  <si>
    <t>核定补助金额（万元）</t>
  </si>
  <si>
    <t>浙江正点实业有限公司</t>
  </si>
  <si>
    <t>金华市神雕雕塑工艺有限公司</t>
  </si>
  <si>
    <t>浙江乐朗工贸有限公司</t>
  </si>
  <si>
    <t>武义县东方电镀厂</t>
  </si>
  <si>
    <t>浙江恒辉工贸有限公司</t>
  </si>
  <si>
    <t>武义县东方金属饰品厂</t>
  </si>
  <si>
    <t>武义鑫润科技有限公司</t>
  </si>
  <si>
    <t>武义弘泰金属机械有限公司</t>
  </si>
  <si>
    <t>武义泓润工贸有限公司</t>
  </si>
  <si>
    <t>浙江鸿泰工贸有限公司</t>
  </si>
  <si>
    <t>武义捷锐园林机械有限公司</t>
  </si>
  <si>
    <t>武义金闪工贸有限公司</t>
  </si>
  <si>
    <t>武义县宝恒电镀厂</t>
  </si>
  <si>
    <t>武义县东升电镀有限公司</t>
  </si>
  <si>
    <t>武义伟成电镀有限公司</t>
  </si>
  <si>
    <t>武义县兴盛电镀厂</t>
  </si>
  <si>
    <t>武义易欣五金有限公司</t>
  </si>
  <si>
    <t>浙江武义众誉工贸有限公司</t>
  </si>
  <si>
    <t>武义鑫宏金属工艺品有限公司</t>
  </si>
  <si>
    <t>第三方验收费用补助汇总表</t>
  </si>
  <si>
    <t>机构名称</t>
  </si>
  <si>
    <t>补助金额（万元）</t>
  </si>
  <si>
    <t>金华市信息化促进会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</si>
</sst>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20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2" borderId="12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2" borderId="13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J5" sqref="J5"/>
    </sheetView>
  </sheetViews>
  <sheetFormatPr defaultColWidth="9" defaultRowHeight="14.25" outlineLevelCol="5"/>
  <cols>
    <col min="1" max="1" width="5.25" style="16" customWidth="1"/>
    <col min="2" max="2" width="30.125" style="16" customWidth="1"/>
    <col min="3" max="3" width="34.125" customWidth="1"/>
    <col min="4" max="4" width="11.125" customWidth="1"/>
    <col min="5" max="5" width="13.875" customWidth="1"/>
    <col min="6" max="6" width="11.875" customWidth="1"/>
  </cols>
  <sheetData>
    <row r="1" ht="36" customHeight="1" spans="1:6">
      <c r="A1" s="17" t="s">
        <v>0</v>
      </c>
      <c r="B1" s="18"/>
      <c r="C1" s="18"/>
      <c r="D1" s="18"/>
      <c r="E1" s="18"/>
      <c r="F1" s="18"/>
    </row>
    <row r="2" ht="50" customHeight="1" spans="1:6">
      <c r="A2" s="19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1" t="s">
        <v>6</v>
      </c>
    </row>
    <row r="3" s="15" customFormat="1" ht="60" customHeight="1" spans="1:6">
      <c r="A3" s="23">
        <v>1</v>
      </c>
      <c r="B3" s="11" t="s">
        <v>7</v>
      </c>
      <c r="C3" s="24" t="s">
        <v>8</v>
      </c>
      <c r="D3" s="11">
        <v>65.8</v>
      </c>
      <c r="E3" s="11">
        <v>57.87</v>
      </c>
      <c r="F3" s="11">
        <v>17.36</v>
      </c>
    </row>
    <row r="4" s="15" customFormat="1" ht="60" customHeight="1" spans="1:6">
      <c r="A4" s="23">
        <v>2</v>
      </c>
      <c r="B4" s="11" t="s">
        <v>9</v>
      </c>
      <c r="C4" s="25" t="s">
        <v>10</v>
      </c>
      <c r="D4" s="11">
        <v>53</v>
      </c>
      <c r="E4" s="11">
        <v>51.98</v>
      </c>
      <c r="F4" s="11">
        <v>15.59</v>
      </c>
    </row>
    <row r="5" s="15" customFormat="1" ht="60" customHeight="1" spans="1:6">
      <c r="A5" s="23">
        <v>3</v>
      </c>
      <c r="B5" s="11" t="s">
        <v>11</v>
      </c>
      <c r="C5" s="24" t="s">
        <v>12</v>
      </c>
      <c r="D5" s="11">
        <v>50.56</v>
      </c>
      <c r="E5" s="11">
        <v>50.06</v>
      </c>
      <c r="F5" s="11">
        <v>12.52</v>
      </c>
    </row>
    <row r="6" ht="60" customHeight="1" spans="1:6">
      <c r="A6" s="23">
        <v>4</v>
      </c>
      <c r="B6" s="11" t="s">
        <v>13</v>
      </c>
      <c r="C6" s="25" t="s">
        <v>14</v>
      </c>
      <c r="D6" s="11">
        <v>21.1</v>
      </c>
      <c r="E6" s="11">
        <v>18.82</v>
      </c>
      <c r="F6" s="11">
        <v>4.71</v>
      </c>
    </row>
    <row r="7" ht="60" customHeight="1" spans="1:6">
      <c r="A7" s="23">
        <v>5</v>
      </c>
      <c r="B7" s="11" t="s">
        <v>15</v>
      </c>
      <c r="C7" s="25" t="s">
        <v>10</v>
      </c>
      <c r="D7" s="11">
        <v>16.27</v>
      </c>
      <c r="E7" s="11">
        <v>14.15</v>
      </c>
      <c r="F7" s="11">
        <v>3.54</v>
      </c>
    </row>
    <row r="8" ht="60" customHeight="1" spans="1:6">
      <c r="A8" s="23">
        <v>6</v>
      </c>
      <c r="B8" s="11" t="s">
        <v>16</v>
      </c>
      <c r="C8" s="25" t="s">
        <v>14</v>
      </c>
      <c r="D8" s="11">
        <v>33.15</v>
      </c>
      <c r="E8" s="11">
        <v>31.27</v>
      </c>
      <c r="F8" s="11">
        <v>7.82</v>
      </c>
    </row>
    <row r="9" ht="60" customHeight="1" spans="1:6">
      <c r="A9" s="23">
        <v>7</v>
      </c>
      <c r="B9" s="11" t="s">
        <v>17</v>
      </c>
      <c r="C9" s="24" t="s">
        <v>18</v>
      </c>
      <c r="D9" s="11">
        <v>20.69</v>
      </c>
      <c r="E9" s="11">
        <v>18.78</v>
      </c>
      <c r="F9" s="11">
        <v>4.7</v>
      </c>
    </row>
    <row r="10" ht="60" customHeight="1" spans="1:6">
      <c r="A10" s="23">
        <v>8</v>
      </c>
      <c r="B10" s="11" t="s">
        <v>19</v>
      </c>
      <c r="C10" s="25" t="s">
        <v>10</v>
      </c>
      <c r="D10" s="11">
        <v>36.8</v>
      </c>
      <c r="E10" s="11">
        <v>35.54</v>
      </c>
      <c r="F10" s="11">
        <v>8.89</v>
      </c>
    </row>
    <row r="11" ht="60" customHeight="1" spans="1:6">
      <c r="A11" s="23">
        <v>9</v>
      </c>
      <c r="B11" s="11" t="s">
        <v>20</v>
      </c>
      <c r="C11" s="25" t="s">
        <v>21</v>
      </c>
      <c r="D11" s="11">
        <v>78</v>
      </c>
      <c r="E11" s="11">
        <v>69.03</v>
      </c>
      <c r="F11" s="11">
        <v>20.71</v>
      </c>
    </row>
    <row r="12" ht="60" customHeight="1" spans="1:6">
      <c r="A12" s="23">
        <v>10</v>
      </c>
      <c r="B12" s="11" t="s">
        <v>7</v>
      </c>
      <c r="C12" s="25" t="s">
        <v>22</v>
      </c>
      <c r="D12" s="11">
        <v>51</v>
      </c>
      <c r="E12" s="11">
        <v>43.97</v>
      </c>
      <c r="F12" s="11">
        <v>10.99</v>
      </c>
    </row>
    <row r="13" ht="60" customHeight="1" spans="1:6">
      <c r="A13" s="23">
        <v>11</v>
      </c>
      <c r="B13" s="11" t="s">
        <v>23</v>
      </c>
      <c r="C13" s="25" t="s">
        <v>24</v>
      </c>
      <c r="D13" s="11">
        <v>41.96</v>
      </c>
      <c r="E13" s="11">
        <v>39.62</v>
      </c>
      <c r="F13" s="11">
        <v>9.91</v>
      </c>
    </row>
    <row r="14" ht="60" customHeight="1" spans="1:6">
      <c r="A14" s="23">
        <v>12</v>
      </c>
      <c r="B14" s="11" t="s">
        <v>25</v>
      </c>
      <c r="C14" s="25" t="s">
        <v>26</v>
      </c>
      <c r="D14" s="11">
        <v>22.02</v>
      </c>
      <c r="E14" s="11">
        <v>20.77</v>
      </c>
      <c r="F14" s="11">
        <v>5.19</v>
      </c>
    </row>
    <row r="15" ht="60" customHeight="1" spans="1:6">
      <c r="A15" s="23">
        <v>13</v>
      </c>
      <c r="B15" s="11" t="s">
        <v>27</v>
      </c>
      <c r="C15" s="25" t="s">
        <v>28</v>
      </c>
      <c r="D15" s="11">
        <v>18</v>
      </c>
      <c r="E15" s="11">
        <v>16.98</v>
      </c>
      <c r="F15" s="11">
        <v>4.25</v>
      </c>
    </row>
    <row r="16" ht="60" customHeight="1" spans="1:6">
      <c r="A16" s="23">
        <v>14</v>
      </c>
      <c r="B16" s="11" t="s">
        <v>29</v>
      </c>
      <c r="C16" s="24" t="s">
        <v>30</v>
      </c>
      <c r="D16" s="11">
        <v>109.38</v>
      </c>
      <c r="E16" s="11">
        <v>103.19</v>
      </c>
      <c r="F16" s="11">
        <v>20</v>
      </c>
    </row>
    <row r="17" ht="60" customHeight="1" spans="1:6">
      <c r="A17" s="23">
        <v>15</v>
      </c>
      <c r="B17" s="11" t="s">
        <v>31</v>
      </c>
      <c r="C17" s="24" t="s">
        <v>32</v>
      </c>
      <c r="D17" s="11">
        <v>30.05</v>
      </c>
      <c r="E17" s="11">
        <v>28.32</v>
      </c>
      <c r="F17" s="11">
        <v>7.08</v>
      </c>
    </row>
    <row r="18" ht="60" customHeight="1" spans="1:6">
      <c r="A18" s="23">
        <v>16</v>
      </c>
      <c r="B18" s="11" t="s">
        <v>33</v>
      </c>
      <c r="C18" s="24" t="s">
        <v>34</v>
      </c>
      <c r="D18" s="11">
        <v>17.55</v>
      </c>
      <c r="E18" s="11">
        <v>16.51</v>
      </c>
      <c r="F18" s="11">
        <v>4.13</v>
      </c>
    </row>
    <row r="19" ht="60" customHeight="1" spans="1:6">
      <c r="A19" s="23">
        <v>17</v>
      </c>
      <c r="B19" s="11" t="s">
        <v>35</v>
      </c>
      <c r="C19" s="24" t="s">
        <v>36</v>
      </c>
      <c r="D19" s="11">
        <v>43.76</v>
      </c>
      <c r="E19" s="11">
        <v>37.92</v>
      </c>
      <c r="F19" s="11">
        <v>11.38</v>
      </c>
    </row>
    <row r="20" ht="45" customHeight="1" spans="1:6">
      <c r="A20" s="26" t="s">
        <v>37</v>
      </c>
      <c r="B20" s="27"/>
      <c r="C20" s="27"/>
      <c r="D20" s="27"/>
      <c r="E20" s="28"/>
      <c r="F20" s="24">
        <f>SUM(F3:F19)</f>
        <v>168.77</v>
      </c>
    </row>
  </sheetData>
  <mergeCells count="2">
    <mergeCell ref="A1:F1"/>
    <mergeCell ref="A20:E20"/>
  </mergeCells>
  <pageMargins left="0.389583333333333" right="0.389583333333333" top="0.389583333333333" bottom="0.789583333333333" header="0.509722222222222" footer="0.509722222222222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6.125" style="7" customWidth="1"/>
    <col min="2" max="2" width="26.75" style="7" customWidth="1"/>
    <col min="3" max="3" width="14.875" style="7" customWidth="1"/>
    <col min="4" max="4" width="14.25" style="8" customWidth="1"/>
    <col min="5" max="16375" width="9" style="7"/>
  </cols>
  <sheetData>
    <row r="1" ht="31" customHeight="1" spans="1:4">
      <c r="A1" s="2" t="s">
        <v>38</v>
      </c>
      <c r="B1" s="2"/>
      <c r="C1" s="2"/>
      <c r="D1" s="9"/>
    </row>
    <row r="2" s="6" customFormat="1" ht="39" customHeight="1" spans="1:4">
      <c r="A2" s="3" t="s">
        <v>1</v>
      </c>
      <c r="B2" s="3" t="s">
        <v>2</v>
      </c>
      <c r="C2" s="4" t="s">
        <v>39</v>
      </c>
      <c r="D2" s="10" t="s">
        <v>40</v>
      </c>
    </row>
    <row r="3" ht="46" customHeight="1" spans="1:4">
      <c r="A3" s="11">
        <v>1</v>
      </c>
      <c r="B3" s="11" t="s">
        <v>41</v>
      </c>
      <c r="C3" s="11">
        <v>1.65</v>
      </c>
      <c r="D3" s="11">
        <f t="shared" ref="D3:D21" si="0">C3*0.3</f>
        <v>0.495</v>
      </c>
    </row>
    <row r="4" ht="30" customHeight="1" spans="1:4">
      <c r="A4" s="11">
        <v>2</v>
      </c>
      <c r="B4" s="11" t="s">
        <v>42</v>
      </c>
      <c r="C4" s="11">
        <v>2.37</v>
      </c>
      <c r="D4" s="11">
        <f t="shared" si="0"/>
        <v>0.711</v>
      </c>
    </row>
    <row r="5" ht="34" customHeight="1" spans="1:4">
      <c r="A5" s="11">
        <v>3</v>
      </c>
      <c r="B5" s="11" t="s">
        <v>43</v>
      </c>
      <c r="C5" s="11">
        <v>2.46</v>
      </c>
      <c r="D5" s="11">
        <f t="shared" si="0"/>
        <v>0.738</v>
      </c>
    </row>
    <row r="6" ht="33" customHeight="1" spans="1:4">
      <c r="A6" s="11">
        <v>4</v>
      </c>
      <c r="B6" s="11" t="s">
        <v>44</v>
      </c>
      <c r="C6" s="11">
        <v>1.5</v>
      </c>
      <c r="D6" s="11">
        <f t="shared" si="0"/>
        <v>0.45</v>
      </c>
    </row>
    <row r="7" ht="39" customHeight="1" spans="1:4">
      <c r="A7" s="11">
        <v>5</v>
      </c>
      <c r="B7" s="11" t="s">
        <v>45</v>
      </c>
      <c r="C7" s="11">
        <v>3.16</v>
      </c>
      <c r="D7" s="11">
        <f t="shared" si="0"/>
        <v>0.948</v>
      </c>
    </row>
    <row r="8" ht="32" customHeight="1" spans="1:4">
      <c r="A8" s="11">
        <v>6</v>
      </c>
      <c r="B8" s="11" t="s">
        <v>46</v>
      </c>
      <c r="C8" s="11">
        <v>1.5</v>
      </c>
      <c r="D8" s="11">
        <f t="shared" si="0"/>
        <v>0.45</v>
      </c>
    </row>
    <row r="9" ht="39" customHeight="1" spans="1:4">
      <c r="A9" s="11">
        <v>7</v>
      </c>
      <c r="B9" s="11" t="s">
        <v>47</v>
      </c>
      <c r="C9" s="11">
        <v>3.2</v>
      </c>
      <c r="D9" s="11">
        <f t="shared" si="0"/>
        <v>0.96</v>
      </c>
    </row>
    <row r="10" ht="35" customHeight="1" spans="1:4">
      <c r="A10" s="11">
        <v>8</v>
      </c>
      <c r="B10" s="11" t="s">
        <v>48</v>
      </c>
      <c r="C10" s="11">
        <v>2.08</v>
      </c>
      <c r="D10" s="11">
        <f t="shared" si="0"/>
        <v>0.624</v>
      </c>
    </row>
    <row r="11" ht="41" customHeight="1" spans="1:4">
      <c r="A11" s="11">
        <v>9</v>
      </c>
      <c r="B11" s="11" t="s">
        <v>49</v>
      </c>
      <c r="C11" s="11">
        <v>2.41</v>
      </c>
      <c r="D11" s="11">
        <f t="shared" si="0"/>
        <v>0.723</v>
      </c>
    </row>
    <row r="12" ht="36" customHeight="1" spans="1:4">
      <c r="A12" s="11">
        <v>10</v>
      </c>
      <c r="B12" s="11" t="s">
        <v>50</v>
      </c>
      <c r="C12" s="11">
        <v>2.85</v>
      </c>
      <c r="D12" s="11">
        <f t="shared" si="0"/>
        <v>0.855</v>
      </c>
    </row>
    <row r="13" ht="36" customHeight="1" spans="1:4">
      <c r="A13" s="11">
        <v>11</v>
      </c>
      <c r="B13" s="11" t="s">
        <v>51</v>
      </c>
      <c r="C13" s="11">
        <v>1.13</v>
      </c>
      <c r="D13" s="11">
        <f t="shared" si="0"/>
        <v>0.339</v>
      </c>
    </row>
    <row r="14" ht="35" customHeight="1" spans="1:4">
      <c r="A14" s="11">
        <v>12</v>
      </c>
      <c r="B14" s="11" t="s">
        <v>52</v>
      </c>
      <c r="C14" s="11">
        <v>4.02</v>
      </c>
      <c r="D14" s="11">
        <f t="shared" si="0"/>
        <v>1.206</v>
      </c>
    </row>
    <row r="15" ht="41" customHeight="1" spans="1:4">
      <c r="A15" s="11">
        <v>13</v>
      </c>
      <c r="B15" s="11" t="s">
        <v>53</v>
      </c>
      <c r="C15" s="11">
        <v>3.11</v>
      </c>
      <c r="D15" s="11">
        <f t="shared" si="0"/>
        <v>0.933</v>
      </c>
    </row>
    <row r="16" ht="39" customHeight="1" spans="1:4">
      <c r="A16" s="11">
        <v>14</v>
      </c>
      <c r="B16" s="11" t="s">
        <v>54</v>
      </c>
      <c r="C16" s="11">
        <v>3.57</v>
      </c>
      <c r="D16" s="11">
        <f t="shared" si="0"/>
        <v>1.071</v>
      </c>
    </row>
    <row r="17" ht="43" customHeight="1" spans="1:4">
      <c r="A17" s="11">
        <v>15</v>
      </c>
      <c r="B17" s="11" t="s">
        <v>55</v>
      </c>
      <c r="C17" s="11">
        <v>1.89</v>
      </c>
      <c r="D17" s="11">
        <f t="shared" si="0"/>
        <v>0.567</v>
      </c>
    </row>
    <row r="18" ht="40" customHeight="1" spans="1:4">
      <c r="A18" s="11">
        <v>16</v>
      </c>
      <c r="B18" s="11" t="s">
        <v>56</v>
      </c>
      <c r="C18" s="11">
        <v>3.43</v>
      </c>
      <c r="D18" s="11">
        <f t="shared" si="0"/>
        <v>1.029</v>
      </c>
    </row>
    <row r="19" ht="40" customHeight="1" spans="1:4">
      <c r="A19" s="11">
        <v>17</v>
      </c>
      <c r="B19" s="11" t="s">
        <v>57</v>
      </c>
      <c r="C19" s="11">
        <v>2.91</v>
      </c>
      <c r="D19" s="11">
        <f t="shared" si="0"/>
        <v>0.873</v>
      </c>
    </row>
    <row r="20" ht="39" customHeight="1" spans="1:4">
      <c r="A20" s="11">
        <v>18</v>
      </c>
      <c r="B20" s="11" t="s">
        <v>58</v>
      </c>
      <c r="C20" s="11">
        <v>2.12</v>
      </c>
      <c r="D20" s="11">
        <f t="shared" si="0"/>
        <v>0.636</v>
      </c>
    </row>
    <row r="21" ht="39" customHeight="1" spans="1:4">
      <c r="A21" s="11">
        <v>19</v>
      </c>
      <c r="B21" s="11" t="s">
        <v>59</v>
      </c>
      <c r="C21" s="11">
        <v>1.65</v>
      </c>
      <c r="D21" s="11">
        <f t="shared" si="0"/>
        <v>0.495</v>
      </c>
    </row>
    <row r="22" ht="25" customHeight="1" spans="1:4">
      <c r="A22" s="12" t="s">
        <v>37</v>
      </c>
      <c r="B22" s="13"/>
      <c r="C22" s="14"/>
      <c r="D22" s="11">
        <f>SUM(D3:D21)</f>
        <v>14.103</v>
      </c>
    </row>
  </sheetData>
  <mergeCells count="2">
    <mergeCell ref="A1:D1"/>
    <mergeCell ref="A22:C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J7" sqref="J7"/>
    </sheetView>
  </sheetViews>
  <sheetFormatPr defaultColWidth="9" defaultRowHeight="14.25" outlineLevelRow="2" outlineLevelCol="2"/>
  <cols>
    <col min="1" max="1" width="7.125" style="1" customWidth="1"/>
    <col min="2" max="2" width="30.25" style="1" customWidth="1"/>
    <col min="3" max="3" width="12.375" style="1" customWidth="1"/>
  </cols>
  <sheetData>
    <row r="1" ht="32" customHeight="1" spans="1:3">
      <c r="A1" s="2" t="s">
        <v>60</v>
      </c>
      <c r="B1" s="2"/>
      <c r="C1" s="2"/>
    </row>
    <row r="2" ht="33" customHeight="1" spans="1:3">
      <c r="A2" s="3" t="s">
        <v>1</v>
      </c>
      <c r="B2" s="3" t="s">
        <v>61</v>
      </c>
      <c r="C2" s="4" t="s">
        <v>62</v>
      </c>
    </row>
    <row r="3" ht="24" customHeight="1" spans="1:3">
      <c r="A3" s="5">
        <v>1</v>
      </c>
      <c r="B3" s="5" t="s">
        <v>63</v>
      </c>
      <c r="C3" s="5">
        <v>3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three.star</cp:lastModifiedBy>
  <cp:revision>1</cp:revision>
  <dcterms:created xsi:type="dcterms:W3CDTF">2015-12-03T04:37:00Z</dcterms:created>
  <dcterms:modified xsi:type="dcterms:W3CDTF">2020-12-09T08:56:05Z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>
    <vt:lpwstr>11</vt:lpwstr>
  </property>
</Properties>
</file>